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<sst xmlns="http://schemas.openxmlformats.org/spreadsheetml/2006/main" count="300" uniqueCount="109">
  <si>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</si>
  <si>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</si>
  <si>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</si>
  <si>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</si>
  <si>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</si>
  <si>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</si>
  <si>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</si>
  <si>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</si>
  <si>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</si>
  <si>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</si>
  <si>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</si>
  <si>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</si>
  <si>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</si>
  <si>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</si>
  <si>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</si>
  <si>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</si>
  <si>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</si>
  <si>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</si>
  <si>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</si>
  <si>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</si>
  <si>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</si>
  <si>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</si>
  <si>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</si>
  <si>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</si>
  <si>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</si>
  <si>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</si>
  <si>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</si>
  <si>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</si>
  <si>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</si>
  <si>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</si>
  <si>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</si>
  <si>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</si>
  <si>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</si>
  <si>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</si>
  <si>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</si>
  <si>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</si>
  <si>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</si>
  <si>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</si>
  <si>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</si>
  <si>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</si>
  <si>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</si>
  <si>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</si>
  <si>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</si>
  <si>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</si>
  <si>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</si>
  <si>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</si>
  <si>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</si>
  <si>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</si>
  <si>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</si>
  <si>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</si>
  <si>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</si>
  <si>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</si>
  <si>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</si>
  <si>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</si>
  <si>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</si>
  <si>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</si>
  <si>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</si>
  <si>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</si>
  <si>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</si>
  <si>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</si>
  <si>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</si>
  <si>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</si>
  <si>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</si>
  <si>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</si>
  <si>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</si>
  <si>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</si>
  <si>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</si>
  <si>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</si>
  <si>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</si>
  <si>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</si>
  <si>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</si>
  <si>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</si>
  <si>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</si>
  <si>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</si>
  <si>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</si>
  <si>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</si>
  <si>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</si>
  <si>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</si>
  <si>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</si>
  <si>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</si>
  <si>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</si>
  <si>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</si>
  <si>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</si>
  <si>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</si>
  <si>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</si>
  <si>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</si>
  <si>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</si>
  <si>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</si>
  <si>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</si>
  <si>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</si>
  <si>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</si>
  <si>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</si>
  <si>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</si>
  <si>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</si>
  <si>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</si>
  <si>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</si>
  <si>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</si>
  <si>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</si>
  <si>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</si>
  <si>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</si>
  <si>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</si>
  <si>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</si>
  <si>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</si>
  <si>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</si>
  <si>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</si>
  <si>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</si>
  <si>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</si>
  <si>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01.09.2015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</si>
  <si>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01.09.2015р.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</si>
</sst>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791843"/>
        <c:axId val="23364540"/>
      </c:lineChart>
      <c:catAx>
        <c:axId val="547918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 val="autoZero"/>
        <c:auto val="0"/>
        <c:lblOffset val="100"/>
        <c:tickLblSkip val="1"/>
        <c:noMultiLvlLbl val="0"/>
      </c:catAx>
      <c:valAx>
        <c:axId val="233645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918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4514797"/>
        <c:axId val="65088854"/>
      </c:bar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14797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8928775"/>
        <c:axId val="37705792"/>
      </c:bar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28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807809"/>
        <c:axId val="34270282"/>
      </c:barChart>
      <c:catAx>
        <c:axId val="380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0282"/>
        <c:crossesAt val="0"/>
        <c:auto val="1"/>
        <c:lblOffset val="100"/>
        <c:tickLblSkip val="1"/>
        <c:noMultiLvlLbl val="0"/>
      </c:catAx>
      <c:valAx>
        <c:axId val="34270282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780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954269"/>
        <c:axId val="13479558"/>
      </c:lineChart>
      <c:catAx>
        <c:axId val="89542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9558"/>
        <c:crosses val="autoZero"/>
        <c:auto val="0"/>
        <c:lblOffset val="100"/>
        <c:tickLblSkip val="1"/>
        <c:noMultiLvlLbl val="0"/>
      </c:catAx>
      <c:valAx>
        <c:axId val="1347955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542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4207159"/>
        <c:axId val="18102384"/>
      </c:lineChart>
      <c:catAx>
        <c:axId val="542071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2384"/>
        <c:crosses val="autoZero"/>
        <c:auto val="0"/>
        <c:lblOffset val="100"/>
        <c:tickLblSkip val="1"/>
        <c:noMultiLvlLbl val="0"/>
      </c:catAx>
      <c:valAx>
        <c:axId val="1810238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071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8703729"/>
        <c:axId val="57006970"/>
      </c:lineChart>
      <c:catAx>
        <c:axId val="28703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06970"/>
        <c:crosses val="autoZero"/>
        <c:auto val="0"/>
        <c:lblOffset val="100"/>
        <c:tickLblSkip val="1"/>
        <c:noMultiLvlLbl val="0"/>
      </c:catAx>
      <c:valAx>
        <c:axId val="5700697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037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3300683"/>
        <c:axId val="54161828"/>
      </c:lineChart>
      <c:catAx>
        <c:axId val="433006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61828"/>
        <c:crosses val="autoZero"/>
        <c:auto val="0"/>
        <c:lblOffset val="100"/>
        <c:tickLblSkip val="1"/>
        <c:noMultiLvlLbl val="0"/>
      </c:catAx>
      <c:valAx>
        <c:axId val="5416182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006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694405"/>
        <c:axId val="25031918"/>
      </c:lineChart>
      <c:catAx>
        <c:axId val="176944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31918"/>
        <c:crosses val="autoZero"/>
        <c:auto val="0"/>
        <c:lblOffset val="100"/>
        <c:tickLblSkip val="1"/>
        <c:noMultiLvlLbl val="0"/>
      </c:catAx>
      <c:valAx>
        <c:axId val="2503191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944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3960671"/>
        <c:axId val="14319448"/>
      </c:lineChart>
      <c:catAx>
        <c:axId val="23960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9448"/>
        <c:crosses val="autoZero"/>
        <c:auto val="0"/>
        <c:lblOffset val="100"/>
        <c:tickLblSkip val="1"/>
        <c:noMultiLvlLbl val="0"/>
      </c:catAx>
      <c:valAx>
        <c:axId val="1431944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606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4610"/>
        <c:crosses val="autoZero"/>
        <c:auto val="0"/>
        <c:lblOffset val="100"/>
        <c:tickLblSkip val="1"/>
        <c:noMultiLvlLbl val="0"/>
      </c:catAx>
      <c:valAx>
        <c:axId val="1902461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6616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7003763"/>
        <c:axId val="64598412"/>
      </c:bar3D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03763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451 134,2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-32 302,9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+ 17 950,7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52</v>
      </c>
      <c r="O1" s="123"/>
      <c r="P1" s="123"/>
      <c r="Q1" s="123"/>
      <c r="R1" s="123"/>
      <c r="S1" s="124"/>
    </row>
    <row r="2" spans="1:19" ht="16.5" thickBot="1">
      <c r="A2" s="125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53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9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0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1" t="s">
        <v>47</v>
      </c>
      <c r="P32" s="104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5" t="s">
        <v>48</v>
      </c>
      <c r="P33" s="105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50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9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0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56</v>
      </c>
      <c r="Q1" s="123"/>
      <c r="R1" s="123"/>
      <c r="S1" s="123"/>
      <c r="T1" s="123"/>
      <c r="U1" s="124"/>
    </row>
    <row r="2" spans="1:21" ht="16.5" thickBot="1">
      <c r="A2" s="125" t="s">
        <v>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50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5" t="s">
        <v>48</v>
      </c>
      <c r="R33" s="105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70</v>
      </c>
      <c r="Q1" s="123"/>
      <c r="R1" s="123"/>
      <c r="S1" s="123"/>
      <c r="T1" s="123"/>
      <c r="U1" s="124"/>
    </row>
    <row r="2" spans="1:21" ht="16.5" thickBot="1">
      <c r="A2" s="125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76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5" t="s">
        <v>48</v>
      </c>
      <c r="R34" s="105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80</v>
      </c>
      <c r="Q1" s="123"/>
      <c r="R1" s="123"/>
      <c r="S1" s="123"/>
      <c r="T1" s="123"/>
      <c r="U1" s="124"/>
    </row>
    <row r="2" spans="1:21" ht="16.5" thickBot="1">
      <c r="A2" s="125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0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71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5" t="s">
        <v>48</v>
      </c>
      <c r="R34" s="105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0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86</v>
      </c>
      <c r="Q1" s="123"/>
      <c r="R1" s="123"/>
      <c r="S1" s="123"/>
      <c r="T1" s="123"/>
      <c r="U1" s="124"/>
    </row>
    <row r="2" spans="1:21" ht="16.5" thickBot="1">
      <c r="A2" s="125" t="s">
        <v>88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9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0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71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5" t="s">
        <v>48</v>
      </c>
      <c r="R31" s="105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9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0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91</v>
      </c>
      <c r="Q1" s="123"/>
      <c r="R1" s="123"/>
      <c r="S1" s="123"/>
      <c r="T1" s="123"/>
      <c r="U1" s="124"/>
    </row>
    <row r="2" spans="1:21" ht="16.5" thickBot="1">
      <c r="A2" s="125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5" t="s">
        <v>48</v>
      </c>
      <c r="R33" s="105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97</v>
      </c>
      <c r="Q1" s="123"/>
      <c r="R1" s="123"/>
      <c r="S1" s="123"/>
      <c r="T1" s="123"/>
      <c r="U1" s="124"/>
    </row>
    <row r="2" spans="1:21" ht="16.5" thickBot="1">
      <c r="A2" s="125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0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71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5" t="s">
        <v>48</v>
      </c>
      <c r="R36" s="105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>
        <v>42217</v>
      </c>
      <c r="Q42" s="114">
        <f>'[3]залишки  (2)'!$K$6</f>
        <v>161932826.62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0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102</v>
      </c>
      <c r="Q1" s="123"/>
      <c r="R1" s="123"/>
      <c r="S1" s="123"/>
      <c r="T1" s="123"/>
      <c r="U1" s="124"/>
    </row>
    <row r="2" spans="1:21" ht="16.5" thickBot="1">
      <c r="A2" s="125" t="s">
        <v>104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59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6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7">
        <v>0</v>
      </c>
      <c r="Q6" s="50">
        <v>0</v>
      </c>
      <c r="R6" s="108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6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6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6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6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6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6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6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6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6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6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6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6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6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6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9">
        <v>42248</v>
      </c>
      <c r="Q29" s="118">
        <v>2162.07363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0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71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5" t="s">
        <v>48</v>
      </c>
      <c r="R33" s="105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9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0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106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63</v>
      </c>
      <c r="C28" s="145"/>
      <c r="D28" s="149" t="s">
        <v>64</v>
      </c>
      <c r="E28" s="159"/>
      <c r="F28" s="160" t="s">
        <v>65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107</v>
      </c>
      <c r="P28" s="147"/>
    </row>
    <row r="29" spans="1:16" ht="45">
      <c r="A29" s="158"/>
      <c r="B29" s="71" t="s">
        <v>103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серпень!Q39</f>
        <v>161932.82662</v>
      </c>
      <c r="B30" s="72">
        <v>4733.44</v>
      </c>
      <c r="C30" s="72">
        <v>3758.64</v>
      </c>
      <c r="D30" s="72">
        <v>1000</v>
      </c>
      <c r="E30" s="72">
        <v>593.02</v>
      </c>
      <c r="F30" s="72">
        <v>1036.7</v>
      </c>
      <c r="G30" s="72">
        <v>1838.64</v>
      </c>
      <c r="H30" s="72"/>
      <c r="I30" s="72"/>
      <c r="J30" s="72"/>
      <c r="K30" s="72"/>
      <c r="L30" s="92">
        <v>6770.14</v>
      </c>
      <c r="M30" s="73">
        <v>6190.3</v>
      </c>
      <c r="N30" s="74">
        <v>-579.8399999999992</v>
      </c>
      <c r="O30" s="150">
        <f>серпень!Q29</f>
        <v>2162.07363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233711.01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68008.19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67835.01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5752.1</v>
      </c>
      <c r="C50" s="16">
        <v>5573.96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43922.75</v>
      </c>
      <c r="C51" s="16">
        <v>43877.66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1840.5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24423.01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451134.19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2015-09-01T09:45:57Z</dcterms:modified>
  <cp:category/>
  <cp:version/>
  <cp:contentType/>
  <cp:contentStatus/>
</cp:coreProperties>
</file>